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meinsam\Diplomarbeiten\Diplomarbeit\Formulare\"/>
    </mc:Choice>
  </mc:AlternateContent>
  <xr:revisionPtr revIDLastSave="0" documentId="13_ncr:1_{2850B8D1-B67D-4DB8-963C-262441D7B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urteilungskriteri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1" l="1"/>
  <c r="D66" i="1"/>
  <c r="D65" i="1"/>
  <c r="D64" i="1"/>
  <c r="D63" i="1"/>
  <c r="D62" i="1"/>
  <c r="D61" i="1"/>
  <c r="D60" i="1"/>
  <c r="D59" i="1"/>
  <c r="D58" i="1"/>
  <c r="D68" i="1" l="1"/>
</calcChain>
</file>

<file path=xl/sharedStrings.xml><?xml version="1.0" encoding="utf-8"?>
<sst xmlns="http://schemas.openxmlformats.org/spreadsheetml/2006/main" count="81" uniqueCount="68">
  <si>
    <t>Diplomarbeit:</t>
  </si>
  <si>
    <t>Prüfer/innen:</t>
  </si>
  <si>
    <t>Kandidat/in:</t>
  </si>
  <si>
    <t>Klasse:</t>
  </si>
  <si>
    <t>Datum (Präsentationstermin):</t>
  </si>
  <si>
    <t>Der Kandidat / Die Kandidatin …</t>
  </si>
  <si>
    <t>Selbstkompetenz</t>
  </si>
  <si>
    <t>dokumentiert den Prozess</t>
  </si>
  <si>
    <t>Inhaltliche Kompetenz</t>
  </si>
  <si>
    <t>gliedert die Arbeit logisch</t>
  </si>
  <si>
    <t>formuliert Inhalte der Diplomarbeit eigenständig</t>
  </si>
  <si>
    <t>setzt Abbildungen zielführend ein</t>
  </si>
  <si>
    <t>Sprachliche Kompetenz</t>
  </si>
  <si>
    <t>Informationskompetenz</t>
  </si>
  <si>
    <t>gestaltet das Layout entsprechend den Vorgaben</t>
  </si>
  <si>
    <t>zitiert einheitlich entsprechend der Vorgaben</t>
  </si>
  <si>
    <t>PROJEKTDURCHFÜHRUNG</t>
  </si>
  <si>
    <t>PRÄSENTATION</t>
  </si>
  <si>
    <t>gliedert Präsentation logisch u. nachvollziehbar</t>
  </si>
  <si>
    <t>hält sich an den vorgegebenen Zeitrahmen</t>
  </si>
  <si>
    <t>verwendet Fachvokabular</t>
  </si>
  <si>
    <t>gestaltet die Präsentation ergebnisorientiert</t>
  </si>
  <si>
    <t>wählt passendes Präsentationsmaterial</t>
  </si>
  <si>
    <t>geht kompetent mit den eingesetzten Medien um</t>
  </si>
  <si>
    <t>verwendet die Standardsprache</t>
  </si>
  <si>
    <t>Strukturelle und inhaltliche Kompetenz</t>
  </si>
  <si>
    <t>DISKUSSION</t>
  </si>
  <si>
    <t>Diskursfähigkeit</t>
  </si>
  <si>
    <t>argumentiert im Rahmen d. Diskussion schlüssig</t>
  </si>
  <si>
    <t>Ausdrucksfähigkeit und Medienkompetenz</t>
  </si>
  <si>
    <t>GESAMTBEURTEILUNG:</t>
  </si>
  <si>
    <t>Gestaltungs- und Formalkompetenz</t>
  </si>
  <si>
    <t>koordiniert sich mit den Projektpartnern</t>
  </si>
  <si>
    <t>Reflexionskompetenz</t>
  </si>
  <si>
    <t>Präsentation / Diskussion (20%)</t>
  </si>
  <si>
    <t>wählt Quellen und Datenmaterial entsprechend
ihrer Relevanz für das Thema aus</t>
  </si>
  <si>
    <t>wertet Quellen und Abbildungen ihrem Sinn
entsprechend aus</t>
  </si>
  <si>
    <t>erfüllt die Projektziele laut Projektauftrag bzw.
begründet schlüssig die Nicht-Erreichung von Zielen</t>
  </si>
  <si>
    <t>visualisiert die Inhalte frei von orthografischen
und grammatikalischen Fehlern</t>
  </si>
  <si>
    <t>beantwortet Fragen im Rahmen der Diskussion
kompetent</t>
  </si>
  <si>
    <t>REFLEXION</t>
  </si>
  <si>
    <t>reflektiert das Ergebnis und den Prozess</t>
  </si>
  <si>
    <t>setzt sich kritisch mit dem Verlauf des Projekts
auseinander</t>
  </si>
  <si>
    <t>formuliert den Erkenntnisgewinn klar</t>
  </si>
  <si>
    <t>stellt die persönliche und fachliche Entwicklung
in Resümee und Ausblick dar</t>
  </si>
  <si>
    <t>Ausdrucksfähigkeit und
Medienkompetenz</t>
  </si>
  <si>
    <t>ERSTELLEN DER DIPLOMARBEIT</t>
  </si>
  <si>
    <t>Notenskala</t>
  </si>
  <si>
    <t>zeigt Kompetenz in Ausdruck und Wortwahl</t>
  </si>
  <si>
    <t>Projektmanagementkompetenz</t>
  </si>
  <si>
    <t>setzt den geplanten Projektablauf nach den Vorgaben des Projekthandbuchs um</t>
  </si>
  <si>
    <t>hält sich an Vereinbarungen und Termine</t>
  </si>
  <si>
    <t>bringt sich konstruktiv in die Themenfindung bzw. Formulierung der Problemstellung ein</t>
  </si>
  <si>
    <t>setzt die Rückmeldungen des Betreuers / der Betreuerin im Prozess / in der Arbeit um</t>
  </si>
  <si>
    <t>wählt passende Methode/n zur Bearbeitung der Problemstellung</t>
  </si>
  <si>
    <t>gibt die fertige Arbeit termingerecht, vollständig und korrekturgelesen ab</t>
  </si>
  <si>
    <t>löst die Problemstellung der Diplomarbeit und argumentiert nachvollziehbar</t>
  </si>
  <si>
    <t>beherrscht die Grundprinzipien der Orthographie und Grammatik</t>
  </si>
  <si>
    <t>erfüllt die Anforderungen hinsichtlich formaler Vollständigkeit</t>
  </si>
  <si>
    <t>stellt Datenmaterial aussagekräftig dar (z.B: Grafiken)</t>
  </si>
  <si>
    <t>kommuniziert zielorientiert mit dem Betreuer / der Betreuerin</t>
  </si>
  <si>
    <t>stellt Bezüge zur Fachtheorie, zur Praxis und zur Forschungsfrage her</t>
  </si>
  <si>
    <t>reflektiert die eigene Rolle in Beziehung zum Projekt</t>
  </si>
  <si>
    <t>spricht frei; Sprechtempo, Lautstärke, Modulation, Blickkontakt, Körpersprache sowie Mimik und Gestik dienen dem Verständnis</t>
  </si>
  <si>
    <t>BEURTEILUNG der Diplomarbeit</t>
  </si>
  <si>
    <t>Diplomarbeit (80%)</t>
  </si>
  <si>
    <r>
      <t>DA</t>
    </r>
    <r>
      <rPr>
        <b/>
        <sz val="48"/>
        <color rgb="FFFFC000"/>
        <rFont val="Calibri"/>
        <family val="2"/>
        <scheme val="minor"/>
      </rPr>
      <t xml:space="preserve"> </t>
    </r>
    <r>
      <rPr>
        <b/>
        <sz val="48"/>
        <color rgb="FFE2AC00"/>
        <rFont val="Calibri"/>
        <family val="2"/>
        <scheme val="minor"/>
      </rPr>
      <t>F7</t>
    </r>
  </si>
  <si>
    <t>Haupttermin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</si>
</sst>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C000"/>
      <name val="Calibri"/>
      <family val="2"/>
      <scheme val="minor"/>
    </font>
    <font>
      <b/>
      <sz val="48"/>
      <color rgb="FFE2AC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wrapText="1"/>
    </xf>
    <xf numFmtId="0" fontId="2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wrapText="1"/>
    </xf>
    <xf numFmtId="0" fontId="2" fillId="0" borderId="13" xfId="0" applyFont="1" applyBorder="1"/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1" fillId="0" borderId="4" xfId="0" applyFont="1" applyBorder="1"/>
    <xf numFmtId="0" fontId="2" fillId="0" borderId="5" xfId="0" applyFont="1" applyBorder="1" applyAlignment="1">
      <alignment horizontal="center" vertical="top"/>
    </xf>
    <xf numFmtId="0" fontId="3" fillId="0" borderId="5" xfId="0" applyFont="1" applyBorder="1"/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Font="1"/>
    <xf numFmtId="0" fontId="5" fillId="0" borderId="0" xfId="0" applyFont="1"/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top"/>
    </xf>
    <xf numFmtId="0" fontId="2" fillId="0" borderId="25" xfId="0" applyFont="1" applyBorder="1" applyAlignment="1">
      <alignment wrapText="1"/>
    </xf>
    <xf numFmtId="0" fontId="2" fillId="0" borderId="25" xfId="0" applyFont="1" applyBorder="1"/>
    <xf numFmtId="0" fontId="2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top"/>
    </xf>
    <xf numFmtId="0" fontId="2" fillId="0" borderId="28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top"/>
    </xf>
    <xf numFmtId="0" fontId="1" fillId="0" borderId="29" xfId="0" applyFont="1" applyBorder="1"/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/>
    <xf numFmtId="0" fontId="4" fillId="0" borderId="27" xfId="0" applyFont="1" applyBorder="1"/>
    <xf numFmtId="0" fontId="5" fillId="0" borderId="32" xfId="0" applyFont="1" applyBorder="1" applyAlignment="1">
      <alignment horizontal="center" vertical="top"/>
    </xf>
    <xf numFmtId="0" fontId="5" fillId="0" borderId="33" xfId="0" applyFont="1" applyBorder="1"/>
    <xf numFmtId="0" fontId="1" fillId="0" borderId="4" xfId="0" applyFont="1" applyBorder="1" applyProtection="1"/>
    <xf numFmtId="0" fontId="2" fillId="0" borderId="5" xfId="0" applyFont="1" applyBorder="1" applyAlignment="1" applyProtection="1">
      <alignment horizontal="center" vertical="top"/>
    </xf>
    <xf numFmtId="0" fontId="3" fillId="0" borderId="5" xfId="0" applyFont="1" applyBorder="1" applyProtection="1"/>
    <xf numFmtId="0" fontId="2" fillId="0" borderId="7" xfId="0" applyFont="1" applyBorder="1" applyAlignment="1" applyProtection="1">
      <alignment horizontal="center" vertical="top"/>
    </xf>
    <xf numFmtId="0" fontId="2" fillId="0" borderId="8" xfId="0" applyFont="1" applyBorder="1" applyProtection="1"/>
    <xf numFmtId="0" fontId="2" fillId="0" borderId="10" xfId="0" applyFont="1" applyBorder="1" applyAlignment="1" applyProtection="1">
      <alignment horizontal="center" vertical="top"/>
    </xf>
    <xf numFmtId="0" fontId="2" fillId="0" borderId="1" xfId="0" applyFont="1" applyBorder="1" applyProtection="1"/>
    <xf numFmtId="0" fontId="2" fillId="0" borderId="12" xfId="0" applyFont="1" applyBorder="1" applyAlignment="1" applyProtection="1">
      <alignment horizontal="center" vertical="top"/>
    </xf>
    <xf numFmtId="0" fontId="2" fillId="0" borderId="13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13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2A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1302385</xdr:colOff>
      <xdr:row>0</xdr:row>
      <xdr:rowOff>1056640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7435" cy="105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zoomScaleNormal="100" workbookViewId="0"/>
  </sheetViews>
  <sheetFormatPr baseColWidth="10" defaultRowHeight="12.75" x14ac:dyDescent="0.2"/>
  <cols>
    <col min="1" max="1" width="31.5703125" style="1" bestFit="1" customWidth="1"/>
    <col min="2" max="2" width="3" style="2" bestFit="1" customWidth="1"/>
    <col min="3" max="3" width="39.140625" style="1" customWidth="1"/>
    <col min="4" max="8" width="3.7109375" style="1" customWidth="1"/>
    <col min="9" max="16384" width="11.42578125" style="1"/>
  </cols>
  <sheetData>
    <row r="1" spans="1:8" ht="99" customHeight="1" x14ac:dyDescent="0.2">
      <c r="C1" s="69" t="s">
        <v>66</v>
      </c>
      <c r="D1" s="69"/>
      <c r="E1" s="69"/>
      <c r="F1" s="69"/>
      <c r="G1" s="69"/>
      <c r="H1" s="69"/>
    </row>
    <row r="2" spans="1:8" x14ac:dyDescent="0.2">
      <c r="A2" s="4" t="s">
        <v>67</v>
      </c>
      <c r="B2" s="88"/>
      <c r="C2" s="88"/>
    </row>
    <row r="3" spans="1:8" x14ac:dyDescent="0.2">
      <c r="A3" s="4" t="s">
        <v>0</v>
      </c>
      <c r="B3" s="88"/>
      <c r="C3" s="88"/>
    </row>
    <row r="4" spans="1:8" x14ac:dyDescent="0.2">
      <c r="A4" s="4" t="s">
        <v>1</v>
      </c>
      <c r="B4" s="88"/>
      <c r="C4" s="88"/>
    </row>
    <row r="5" spans="1:8" x14ac:dyDescent="0.2">
      <c r="A5" s="4" t="s">
        <v>2</v>
      </c>
      <c r="B5" s="88"/>
      <c r="C5" s="88"/>
    </row>
    <row r="6" spans="1:8" x14ac:dyDescent="0.2">
      <c r="A6" s="4" t="s">
        <v>3</v>
      </c>
      <c r="B6" s="88"/>
      <c r="C6" s="88"/>
    </row>
    <row r="7" spans="1:8" x14ac:dyDescent="0.2">
      <c r="A7" s="4" t="s">
        <v>4</v>
      </c>
      <c r="B7" s="88"/>
      <c r="C7" s="88"/>
    </row>
    <row r="8" spans="1:8" ht="13.5" thickBot="1" x14ac:dyDescent="0.25"/>
    <row r="9" spans="1:8" ht="13.5" thickBot="1" x14ac:dyDescent="0.25">
      <c r="A9" s="7"/>
      <c r="B9" s="8"/>
      <c r="C9" s="7"/>
      <c r="D9" s="89" t="s">
        <v>47</v>
      </c>
      <c r="E9" s="90"/>
      <c r="F9" s="90"/>
      <c r="G9" s="90"/>
      <c r="H9" s="91"/>
    </row>
    <row r="10" spans="1:8" ht="15.75" thickBot="1" x14ac:dyDescent="0.3">
      <c r="A10" s="16" t="s">
        <v>46</v>
      </c>
      <c r="B10" s="17"/>
      <c r="C10" s="18" t="s">
        <v>5</v>
      </c>
      <c r="D10" s="27">
        <v>1</v>
      </c>
      <c r="E10" s="27">
        <v>2</v>
      </c>
      <c r="F10" s="27">
        <v>3</v>
      </c>
      <c r="G10" s="27">
        <v>4</v>
      </c>
      <c r="H10" s="28">
        <v>5</v>
      </c>
    </row>
    <row r="11" spans="1:8" ht="25.5" x14ac:dyDescent="0.2">
      <c r="A11" s="73" t="s">
        <v>6</v>
      </c>
      <c r="B11" s="23">
        <v>1</v>
      </c>
      <c r="C11" s="9" t="s">
        <v>52</v>
      </c>
      <c r="D11" s="61"/>
      <c r="E11" s="61"/>
      <c r="F11" s="61"/>
      <c r="G11" s="61"/>
      <c r="H11" s="62"/>
    </row>
    <row r="12" spans="1:8" x14ac:dyDescent="0.2">
      <c r="A12" s="74"/>
      <c r="B12" s="22">
        <v>2</v>
      </c>
      <c r="C12" s="5" t="s">
        <v>51</v>
      </c>
      <c r="D12" s="63"/>
      <c r="E12" s="63"/>
      <c r="F12" s="63"/>
      <c r="G12" s="63"/>
      <c r="H12" s="64"/>
    </row>
    <row r="13" spans="1:8" ht="25.5" x14ac:dyDescent="0.2">
      <c r="A13" s="74"/>
      <c r="B13" s="22">
        <v>3</v>
      </c>
      <c r="C13" s="5" t="s">
        <v>53</v>
      </c>
      <c r="D13" s="63"/>
      <c r="E13" s="63"/>
      <c r="F13" s="63"/>
      <c r="G13" s="63"/>
      <c r="H13" s="64"/>
    </row>
    <row r="14" spans="1:8" ht="25.5" x14ac:dyDescent="0.2">
      <c r="A14" s="74"/>
      <c r="B14" s="22">
        <v>4</v>
      </c>
      <c r="C14" s="5" t="s">
        <v>54</v>
      </c>
      <c r="D14" s="63"/>
      <c r="E14" s="63"/>
      <c r="F14" s="63"/>
      <c r="G14" s="63"/>
      <c r="H14" s="64"/>
    </row>
    <row r="15" spans="1:8" x14ac:dyDescent="0.2">
      <c r="A15" s="74"/>
      <c r="B15" s="22">
        <v>5</v>
      </c>
      <c r="C15" s="5" t="s">
        <v>7</v>
      </c>
      <c r="D15" s="63"/>
      <c r="E15" s="63"/>
      <c r="F15" s="63"/>
      <c r="G15" s="63"/>
      <c r="H15" s="64"/>
    </row>
    <row r="16" spans="1:8" ht="26.25" thickBot="1" x14ac:dyDescent="0.25">
      <c r="A16" s="75"/>
      <c r="B16" s="25">
        <v>6</v>
      </c>
      <c r="C16" s="11" t="s">
        <v>55</v>
      </c>
      <c r="D16" s="65"/>
      <c r="E16" s="65"/>
      <c r="F16" s="65"/>
      <c r="G16" s="65"/>
      <c r="H16" s="66"/>
    </row>
    <row r="17" spans="1:8" x14ac:dyDescent="0.2">
      <c r="A17" s="73" t="s">
        <v>8</v>
      </c>
      <c r="B17" s="26">
        <v>1</v>
      </c>
      <c r="C17" s="13" t="s">
        <v>9</v>
      </c>
      <c r="D17" s="67"/>
      <c r="E17" s="67"/>
      <c r="F17" s="67"/>
      <c r="G17" s="67"/>
      <c r="H17" s="68"/>
    </row>
    <row r="18" spans="1:8" ht="26.25" customHeight="1" x14ac:dyDescent="0.2">
      <c r="A18" s="74"/>
      <c r="B18" s="22">
        <v>2</v>
      </c>
      <c r="C18" s="6" t="s">
        <v>56</v>
      </c>
      <c r="D18" s="63"/>
      <c r="E18" s="63"/>
      <c r="F18" s="63"/>
      <c r="G18" s="63"/>
      <c r="H18" s="64"/>
    </row>
    <row r="19" spans="1:8" x14ac:dyDescent="0.2">
      <c r="A19" s="74"/>
      <c r="B19" s="22">
        <v>3</v>
      </c>
      <c r="C19" s="3" t="s">
        <v>10</v>
      </c>
      <c r="D19" s="63"/>
      <c r="E19" s="63"/>
      <c r="F19" s="63"/>
      <c r="G19" s="63"/>
      <c r="H19" s="64"/>
    </row>
    <row r="20" spans="1:8" ht="13.5" thickBot="1" x14ac:dyDescent="0.25">
      <c r="A20" s="75"/>
      <c r="B20" s="25">
        <v>4</v>
      </c>
      <c r="C20" s="12" t="s">
        <v>11</v>
      </c>
      <c r="D20" s="65"/>
      <c r="E20" s="65"/>
      <c r="F20" s="65"/>
      <c r="G20" s="65"/>
      <c r="H20" s="66"/>
    </row>
    <row r="21" spans="1:8" ht="25.5" x14ac:dyDescent="0.2">
      <c r="A21" s="73" t="s">
        <v>13</v>
      </c>
      <c r="B21" s="26">
        <v>1</v>
      </c>
      <c r="C21" s="14" t="s">
        <v>35</v>
      </c>
      <c r="D21" s="67"/>
      <c r="E21" s="67"/>
      <c r="F21" s="67"/>
      <c r="G21" s="67"/>
      <c r="H21" s="68"/>
    </row>
    <row r="22" spans="1:8" ht="26.25" thickBot="1" x14ac:dyDescent="0.25">
      <c r="A22" s="75"/>
      <c r="B22" s="25">
        <v>2</v>
      </c>
      <c r="C22" s="11" t="s">
        <v>36</v>
      </c>
      <c r="D22" s="65"/>
      <c r="E22" s="65"/>
      <c r="F22" s="65"/>
      <c r="G22" s="65"/>
      <c r="H22" s="66"/>
    </row>
    <row r="23" spans="1:8" x14ac:dyDescent="0.2">
      <c r="A23" s="73" t="s">
        <v>12</v>
      </c>
      <c r="B23" s="26">
        <v>1</v>
      </c>
      <c r="C23" s="15" t="s">
        <v>48</v>
      </c>
      <c r="D23" s="67"/>
      <c r="E23" s="67"/>
      <c r="F23" s="67"/>
      <c r="G23" s="67"/>
      <c r="H23" s="68"/>
    </row>
    <row r="24" spans="1:8" ht="26.25" thickBot="1" x14ac:dyDescent="0.25">
      <c r="A24" s="75"/>
      <c r="B24" s="25">
        <v>2</v>
      </c>
      <c r="C24" s="11" t="s">
        <v>57</v>
      </c>
      <c r="D24" s="65"/>
      <c r="E24" s="65"/>
      <c r="F24" s="65"/>
      <c r="G24" s="65"/>
      <c r="H24" s="66"/>
    </row>
    <row r="25" spans="1:8" x14ac:dyDescent="0.2">
      <c r="A25" s="73" t="s">
        <v>31</v>
      </c>
      <c r="B25" s="26">
        <v>1</v>
      </c>
      <c r="C25" s="13" t="s">
        <v>14</v>
      </c>
      <c r="D25" s="67"/>
      <c r="E25" s="67"/>
      <c r="F25" s="67"/>
      <c r="G25" s="67"/>
      <c r="H25" s="68"/>
    </row>
    <row r="26" spans="1:8" x14ac:dyDescent="0.2">
      <c r="A26" s="74"/>
      <c r="B26" s="22">
        <v>2</v>
      </c>
      <c r="C26" s="3" t="s">
        <v>15</v>
      </c>
      <c r="D26" s="63"/>
      <c r="E26" s="63"/>
      <c r="F26" s="63"/>
      <c r="G26" s="63"/>
      <c r="H26" s="64"/>
    </row>
    <row r="27" spans="1:8" ht="25.5" x14ac:dyDescent="0.2">
      <c r="A27" s="74"/>
      <c r="B27" s="22">
        <v>3</v>
      </c>
      <c r="C27" s="5" t="s">
        <v>58</v>
      </c>
      <c r="D27" s="63"/>
      <c r="E27" s="63"/>
      <c r="F27" s="63"/>
      <c r="G27" s="63"/>
      <c r="H27" s="64"/>
    </row>
    <row r="28" spans="1:8" ht="26.25" thickBot="1" x14ac:dyDescent="0.25">
      <c r="A28" s="75"/>
      <c r="B28" s="25">
        <v>4</v>
      </c>
      <c r="C28" s="11" t="s">
        <v>59</v>
      </c>
      <c r="D28" s="65"/>
      <c r="E28" s="65"/>
      <c r="F28" s="65"/>
      <c r="G28" s="65"/>
      <c r="H28" s="66"/>
    </row>
    <row r="29" spans="1:8" ht="13.5" thickBot="1" x14ac:dyDescent="0.25">
      <c r="A29" s="19"/>
      <c r="B29" s="20"/>
      <c r="C29" s="21"/>
      <c r="D29" s="92"/>
      <c r="E29" s="92"/>
      <c r="F29" s="92"/>
      <c r="G29" s="92"/>
      <c r="H29" s="92"/>
    </row>
    <row r="30" spans="1:8" ht="15.75" thickBot="1" x14ac:dyDescent="0.3">
      <c r="A30" s="16" t="s">
        <v>16</v>
      </c>
      <c r="B30" s="17"/>
      <c r="C30" s="18" t="s">
        <v>5</v>
      </c>
      <c r="D30" s="27">
        <v>1</v>
      </c>
      <c r="E30" s="27">
        <v>2</v>
      </c>
      <c r="F30" s="27">
        <v>3</v>
      </c>
      <c r="G30" s="27">
        <v>4</v>
      </c>
      <c r="H30" s="28">
        <v>5</v>
      </c>
    </row>
    <row r="31" spans="1:8" x14ac:dyDescent="0.2">
      <c r="A31" s="73" t="s">
        <v>49</v>
      </c>
      <c r="B31" s="26">
        <v>1</v>
      </c>
      <c r="C31" s="13" t="s">
        <v>32</v>
      </c>
      <c r="D31" s="67"/>
      <c r="E31" s="67"/>
      <c r="F31" s="67"/>
      <c r="G31" s="67"/>
      <c r="H31" s="68"/>
    </row>
    <row r="32" spans="1:8" ht="25.5" x14ac:dyDescent="0.2">
      <c r="A32" s="74"/>
      <c r="B32" s="22">
        <v>2</v>
      </c>
      <c r="C32" s="5" t="s">
        <v>60</v>
      </c>
      <c r="D32" s="63"/>
      <c r="E32" s="63"/>
      <c r="F32" s="63"/>
      <c r="G32" s="63"/>
      <c r="H32" s="64"/>
    </row>
    <row r="33" spans="1:8" ht="25.5" x14ac:dyDescent="0.2">
      <c r="A33" s="74"/>
      <c r="B33" s="22">
        <v>3</v>
      </c>
      <c r="C33" s="5" t="s">
        <v>50</v>
      </c>
      <c r="D33" s="63"/>
      <c r="E33" s="63"/>
      <c r="F33" s="63"/>
      <c r="G33" s="63"/>
      <c r="H33" s="64"/>
    </row>
    <row r="34" spans="1:8" ht="39" thickBot="1" x14ac:dyDescent="0.25">
      <c r="A34" s="75"/>
      <c r="B34" s="25">
        <v>4</v>
      </c>
      <c r="C34" s="11" t="s">
        <v>37</v>
      </c>
      <c r="D34" s="65"/>
      <c r="E34" s="65"/>
      <c r="F34" s="65"/>
      <c r="G34" s="65"/>
      <c r="H34" s="66"/>
    </row>
    <row r="35" spans="1:8" ht="15.75" thickBot="1" x14ac:dyDescent="0.3">
      <c r="A35" s="16" t="s">
        <v>40</v>
      </c>
      <c r="B35" s="17"/>
      <c r="C35" s="18" t="s">
        <v>5</v>
      </c>
      <c r="D35" s="27">
        <v>1</v>
      </c>
      <c r="E35" s="27">
        <v>2</v>
      </c>
      <c r="F35" s="27">
        <v>3</v>
      </c>
      <c r="G35" s="27">
        <v>4</v>
      </c>
      <c r="H35" s="28">
        <v>5</v>
      </c>
    </row>
    <row r="36" spans="1:8" ht="25.5" x14ac:dyDescent="0.2">
      <c r="A36" s="73" t="s">
        <v>33</v>
      </c>
      <c r="B36" s="26">
        <v>1</v>
      </c>
      <c r="C36" s="14" t="s">
        <v>61</v>
      </c>
      <c r="D36" s="67"/>
      <c r="E36" s="67"/>
      <c r="F36" s="67"/>
      <c r="G36" s="67"/>
      <c r="H36" s="68"/>
    </row>
    <row r="37" spans="1:8" x14ac:dyDescent="0.2">
      <c r="A37" s="74"/>
      <c r="B37" s="22">
        <v>2</v>
      </c>
      <c r="C37" s="5" t="s">
        <v>41</v>
      </c>
      <c r="D37" s="63"/>
      <c r="E37" s="63"/>
      <c r="F37" s="63"/>
      <c r="G37" s="63"/>
      <c r="H37" s="64"/>
    </row>
    <row r="38" spans="1:8" ht="25.5" x14ac:dyDescent="0.2">
      <c r="A38" s="74"/>
      <c r="B38" s="22">
        <v>3</v>
      </c>
      <c r="C38" s="5" t="s">
        <v>62</v>
      </c>
      <c r="D38" s="63"/>
      <c r="E38" s="63"/>
      <c r="F38" s="63"/>
      <c r="G38" s="63"/>
      <c r="H38" s="64"/>
    </row>
    <row r="39" spans="1:8" ht="25.5" x14ac:dyDescent="0.2">
      <c r="A39" s="74"/>
      <c r="B39" s="22">
        <v>4</v>
      </c>
      <c r="C39" s="5" t="s">
        <v>42</v>
      </c>
      <c r="D39" s="63"/>
      <c r="E39" s="63"/>
      <c r="F39" s="63"/>
      <c r="G39" s="63"/>
      <c r="H39" s="64"/>
    </row>
    <row r="40" spans="1:8" x14ac:dyDescent="0.2">
      <c r="A40" s="74"/>
      <c r="B40" s="22">
        <v>5</v>
      </c>
      <c r="C40" s="5" t="s">
        <v>43</v>
      </c>
      <c r="D40" s="63"/>
      <c r="E40" s="63"/>
      <c r="F40" s="63"/>
      <c r="G40" s="63"/>
      <c r="H40" s="64"/>
    </row>
    <row r="41" spans="1:8" ht="27" customHeight="1" thickBot="1" x14ac:dyDescent="0.25">
      <c r="A41" s="75"/>
      <c r="B41" s="24">
        <v>6</v>
      </c>
      <c r="C41" s="11" t="s">
        <v>44</v>
      </c>
      <c r="D41" s="65"/>
      <c r="E41" s="65"/>
      <c r="F41" s="65"/>
      <c r="G41" s="65"/>
      <c r="H41" s="66"/>
    </row>
    <row r="42" spans="1:8" ht="13.5" thickBot="1" x14ac:dyDescent="0.25">
      <c r="A42" s="31"/>
      <c r="B42" s="32"/>
      <c r="C42" s="33"/>
      <c r="D42" s="34"/>
      <c r="E42" s="34"/>
      <c r="F42" s="34"/>
      <c r="G42" s="34"/>
      <c r="H42" s="34"/>
    </row>
    <row r="43" spans="1:8" ht="15.75" thickBot="1" x14ac:dyDescent="0.3">
      <c r="A43" s="46" t="s">
        <v>17</v>
      </c>
      <c r="B43" s="47"/>
      <c r="C43" s="48" t="s">
        <v>5</v>
      </c>
      <c r="D43" s="59">
        <v>1</v>
      </c>
      <c r="E43" s="59">
        <v>2</v>
      </c>
      <c r="F43" s="59">
        <v>3</v>
      </c>
      <c r="G43" s="59">
        <v>4</v>
      </c>
      <c r="H43" s="60">
        <v>5</v>
      </c>
    </row>
    <row r="44" spans="1:8" x14ac:dyDescent="0.2">
      <c r="A44" s="79" t="s">
        <v>25</v>
      </c>
      <c r="B44" s="49">
        <v>1</v>
      </c>
      <c r="C44" s="50" t="s">
        <v>18</v>
      </c>
      <c r="D44" s="67"/>
      <c r="E44" s="67"/>
      <c r="F44" s="67"/>
      <c r="G44" s="67"/>
      <c r="H44" s="68"/>
    </row>
    <row r="45" spans="1:8" x14ac:dyDescent="0.2">
      <c r="A45" s="80"/>
      <c r="B45" s="51">
        <v>2</v>
      </c>
      <c r="C45" s="52" t="s">
        <v>19</v>
      </c>
      <c r="D45" s="63"/>
      <c r="E45" s="63"/>
      <c r="F45" s="63"/>
      <c r="G45" s="63"/>
      <c r="H45" s="64"/>
    </row>
    <row r="46" spans="1:8" x14ac:dyDescent="0.2">
      <c r="A46" s="80"/>
      <c r="B46" s="51">
        <v>3</v>
      </c>
      <c r="C46" s="52" t="s">
        <v>20</v>
      </c>
      <c r="D46" s="63"/>
      <c r="E46" s="63"/>
      <c r="F46" s="63"/>
      <c r="G46" s="63"/>
      <c r="H46" s="64"/>
    </row>
    <row r="47" spans="1:8" ht="13.5" thickBot="1" x14ac:dyDescent="0.25">
      <c r="A47" s="81"/>
      <c r="B47" s="53">
        <v>4</v>
      </c>
      <c r="C47" s="54" t="s">
        <v>21</v>
      </c>
      <c r="D47" s="65"/>
      <c r="E47" s="65"/>
      <c r="F47" s="65"/>
      <c r="G47" s="65"/>
      <c r="H47" s="66"/>
    </row>
    <row r="48" spans="1:8" x14ac:dyDescent="0.2">
      <c r="A48" s="82" t="s">
        <v>45</v>
      </c>
      <c r="B48" s="49">
        <v>1</v>
      </c>
      <c r="C48" s="50" t="s">
        <v>22</v>
      </c>
      <c r="D48" s="67"/>
      <c r="E48" s="67"/>
      <c r="F48" s="67"/>
      <c r="G48" s="67"/>
      <c r="H48" s="68"/>
    </row>
    <row r="49" spans="1:8" x14ac:dyDescent="0.2">
      <c r="A49" s="80"/>
      <c r="B49" s="51">
        <v>2</v>
      </c>
      <c r="C49" s="52" t="s">
        <v>23</v>
      </c>
      <c r="D49" s="63"/>
      <c r="E49" s="63"/>
      <c r="F49" s="63"/>
      <c r="G49" s="63"/>
      <c r="H49" s="64"/>
    </row>
    <row r="50" spans="1:8" x14ac:dyDescent="0.2">
      <c r="A50" s="80"/>
      <c r="B50" s="51">
        <v>3</v>
      </c>
      <c r="C50" s="52" t="s">
        <v>24</v>
      </c>
      <c r="D50" s="63"/>
      <c r="E50" s="63"/>
      <c r="F50" s="63"/>
      <c r="G50" s="63"/>
      <c r="H50" s="64"/>
    </row>
    <row r="51" spans="1:8" ht="38.25" customHeight="1" x14ac:dyDescent="0.2">
      <c r="A51" s="80"/>
      <c r="B51" s="51">
        <v>4</v>
      </c>
      <c r="C51" s="55" t="s">
        <v>63</v>
      </c>
      <c r="D51" s="63"/>
      <c r="E51" s="63"/>
      <c r="F51" s="63"/>
      <c r="G51" s="63"/>
      <c r="H51" s="64"/>
    </row>
    <row r="52" spans="1:8" ht="26.25" thickBot="1" x14ac:dyDescent="0.25">
      <c r="A52" s="81"/>
      <c r="B52" s="53">
        <v>5</v>
      </c>
      <c r="C52" s="56" t="s">
        <v>38</v>
      </c>
      <c r="D52" s="65"/>
      <c r="E52" s="65"/>
      <c r="F52" s="65"/>
      <c r="G52" s="65"/>
      <c r="H52" s="66"/>
    </row>
    <row r="53" spans="1:8" ht="15.75" thickBot="1" x14ac:dyDescent="0.3">
      <c r="A53" s="46" t="s">
        <v>26</v>
      </c>
      <c r="B53" s="47"/>
      <c r="C53" s="48" t="s">
        <v>5</v>
      </c>
      <c r="D53" s="59">
        <v>1</v>
      </c>
      <c r="E53" s="59">
        <v>2</v>
      </c>
      <c r="F53" s="59">
        <v>3</v>
      </c>
      <c r="G53" s="59">
        <v>4</v>
      </c>
      <c r="H53" s="60">
        <v>5</v>
      </c>
    </row>
    <row r="54" spans="1:8" ht="25.5" x14ac:dyDescent="0.2">
      <c r="A54" s="76" t="s">
        <v>27</v>
      </c>
      <c r="B54" s="57">
        <v>1</v>
      </c>
      <c r="C54" s="58" t="s">
        <v>39</v>
      </c>
      <c r="D54" s="67"/>
      <c r="E54" s="67"/>
      <c r="F54" s="67"/>
      <c r="G54" s="67"/>
      <c r="H54" s="68"/>
    </row>
    <row r="55" spans="1:8" ht="13.5" thickBot="1" x14ac:dyDescent="0.25">
      <c r="A55" s="77"/>
      <c r="B55" s="10">
        <v>2</v>
      </c>
      <c r="C55" s="12" t="s">
        <v>28</v>
      </c>
      <c r="D55" s="65"/>
      <c r="E55" s="65"/>
      <c r="F55" s="65"/>
      <c r="G55" s="65"/>
      <c r="H55" s="66"/>
    </row>
    <row r="56" spans="1:8" ht="13.5" thickBot="1" x14ac:dyDescent="0.25">
      <c r="A56" s="35"/>
      <c r="B56" s="36"/>
      <c r="C56" s="37"/>
      <c r="D56" s="38"/>
      <c r="E56" s="38"/>
      <c r="F56" s="38"/>
      <c r="G56" s="38"/>
      <c r="H56" s="38"/>
    </row>
    <row r="57" spans="1:8" s="29" customFormat="1" ht="15.75" thickBot="1" x14ac:dyDescent="0.3">
      <c r="A57" s="42" t="s">
        <v>64</v>
      </c>
      <c r="B57" s="39"/>
      <c r="C57" s="40"/>
      <c r="D57" s="41"/>
      <c r="E57" s="41"/>
      <c r="F57" s="41"/>
      <c r="G57" s="41"/>
      <c r="H57" s="41"/>
    </row>
    <row r="58" spans="1:8" x14ac:dyDescent="0.2">
      <c r="A58" s="83" t="s">
        <v>65</v>
      </c>
      <c r="B58" s="22">
        <v>1</v>
      </c>
      <c r="C58" s="3" t="s">
        <v>6</v>
      </c>
      <c r="D58" s="70">
        <f>ROUND(SUM(D11:H16)/6,0)</f>
        <v>0</v>
      </c>
      <c r="E58" s="71"/>
      <c r="F58" s="71"/>
      <c r="G58" s="71"/>
      <c r="H58" s="72"/>
    </row>
    <row r="59" spans="1:8" x14ac:dyDescent="0.2">
      <c r="A59" s="84"/>
      <c r="B59" s="22">
        <v>2</v>
      </c>
      <c r="C59" s="3" t="s">
        <v>8</v>
      </c>
      <c r="D59" s="70">
        <f>ROUND(SUM(D17:H20)/4,0)</f>
        <v>0</v>
      </c>
      <c r="E59" s="71"/>
      <c r="F59" s="71"/>
      <c r="G59" s="71"/>
      <c r="H59" s="72"/>
    </row>
    <row r="60" spans="1:8" x14ac:dyDescent="0.2">
      <c r="A60" s="84"/>
      <c r="B60" s="22">
        <v>3</v>
      </c>
      <c r="C60" s="3" t="s">
        <v>13</v>
      </c>
      <c r="D60" s="70">
        <f>ROUND(SUM(D21:H22)/2,0)</f>
        <v>0</v>
      </c>
      <c r="E60" s="71"/>
      <c r="F60" s="71"/>
      <c r="G60" s="71"/>
      <c r="H60" s="72"/>
    </row>
    <row r="61" spans="1:8" x14ac:dyDescent="0.2">
      <c r="A61" s="84"/>
      <c r="B61" s="22">
        <v>4</v>
      </c>
      <c r="C61" s="3" t="s">
        <v>12</v>
      </c>
      <c r="D61" s="70">
        <f>ROUND(SUM(D23:H24)/2,0)</f>
        <v>0</v>
      </c>
      <c r="E61" s="71"/>
      <c r="F61" s="71"/>
      <c r="G61" s="71"/>
      <c r="H61" s="72"/>
    </row>
    <row r="62" spans="1:8" x14ac:dyDescent="0.2">
      <c r="A62" s="84"/>
      <c r="B62" s="22">
        <v>5</v>
      </c>
      <c r="C62" s="3" t="s">
        <v>31</v>
      </c>
      <c r="D62" s="70">
        <f>ROUND(SUM(D25:H28)/4,0)</f>
        <v>0</v>
      </c>
      <c r="E62" s="71"/>
      <c r="F62" s="71"/>
      <c r="G62" s="71"/>
      <c r="H62" s="72"/>
    </row>
    <row r="63" spans="1:8" x14ac:dyDescent="0.2">
      <c r="A63" s="78"/>
      <c r="B63" s="22">
        <v>6</v>
      </c>
      <c r="C63" s="3" t="s">
        <v>49</v>
      </c>
      <c r="D63" s="70">
        <f>ROUND(SUM(D31:H34)/4,0)</f>
        <v>0</v>
      </c>
      <c r="E63" s="71"/>
      <c r="F63" s="71"/>
      <c r="G63" s="71"/>
      <c r="H63" s="72"/>
    </row>
    <row r="64" spans="1:8" ht="13.5" thickBot="1" x14ac:dyDescent="0.25">
      <c r="A64" s="75"/>
      <c r="B64" s="22">
        <v>7</v>
      </c>
      <c r="C64" s="3" t="s">
        <v>33</v>
      </c>
      <c r="D64" s="70">
        <f>ROUND(SUM(D36:H41)/6,0)</f>
        <v>0</v>
      </c>
      <c r="E64" s="71"/>
      <c r="F64" s="71"/>
      <c r="G64" s="71"/>
      <c r="H64" s="72"/>
    </row>
    <row r="65" spans="1:8" x14ac:dyDescent="0.2">
      <c r="A65" s="73" t="s">
        <v>34</v>
      </c>
      <c r="B65" s="22">
        <v>8</v>
      </c>
      <c r="C65" s="3" t="s">
        <v>25</v>
      </c>
      <c r="D65" s="70">
        <f>ROUND(SUM(D44:H47)/4,0)</f>
        <v>0</v>
      </c>
      <c r="E65" s="71"/>
      <c r="F65" s="71"/>
      <c r="G65" s="71"/>
      <c r="H65" s="72"/>
    </row>
    <row r="66" spans="1:8" x14ac:dyDescent="0.2">
      <c r="A66" s="74"/>
      <c r="B66" s="22">
        <v>9</v>
      </c>
      <c r="C66" s="3" t="s">
        <v>29</v>
      </c>
      <c r="D66" s="70">
        <f>ROUND(SUM(D48:H52)/5,0)</f>
        <v>0</v>
      </c>
      <c r="E66" s="71"/>
      <c r="F66" s="71"/>
      <c r="G66" s="71"/>
      <c r="H66" s="72"/>
    </row>
    <row r="67" spans="1:8" ht="13.5" thickBot="1" x14ac:dyDescent="0.25">
      <c r="A67" s="75"/>
      <c r="B67" s="22">
        <v>10</v>
      </c>
      <c r="C67" s="3" t="s">
        <v>27</v>
      </c>
      <c r="D67" s="93">
        <f>ROUND(SUM(D54:H55)/2,0)</f>
        <v>0</v>
      </c>
      <c r="E67" s="94"/>
      <c r="F67" s="94"/>
      <c r="G67" s="94"/>
      <c r="H67" s="95"/>
    </row>
    <row r="68" spans="1:8" s="30" customFormat="1" ht="16.5" thickBot="1" x14ac:dyDescent="0.3">
      <c r="A68" s="43" t="s">
        <v>30</v>
      </c>
      <c r="B68" s="44"/>
      <c r="C68" s="45"/>
      <c r="D68" s="85">
        <f>ROUND(((SUM(D58:D64))*0.8)/7+(SUM(D65:D67)*0.2)/3,0)</f>
        <v>0</v>
      </c>
      <c r="E68" s="86"/>
      <c r="F68" s="86"/>
      <c r="G68" s="86"/>
      <c r="H68" s="87"/>
    </row>
  </sheetData>
  <sheetProtection algorithmName="SHA-512" hashValue="QcZfGty3+PQIBXVpnlCs7D2LN1upHqcqS5CkU0HA+vSXHoGHElVlq0ow5HPujH5Cm80suvMihJ1J19k0OHGTlg==" saltValue="ZURO7jreQdmKqzCZkT0ccA==" spinCount="100000" sheet="1" objects="1" scenarios="1"/>
  <mergeCells count="33">
    <mergeCell ref="D68:H68"/>
    <mergeCell ref="B2:C2"/>
    <mergeCell ref="B3:C3"/>
    <mergeCell ref="B4:C4"/>
    <mergeCell ref="B5:C5"/>
    <mergeCell ref="B6:C6"/>
    <mergeCell ref="B7:C7"/>
    <mergeCell ref="D9:H9"/>
    <mergeCell ref="D29:H29"/>
    <mergeCell ref="D63:H63"/>
    <mergeCell ref="D64:H64"/>
    <mergeCell ref="D65:H65"/>
    <mergeCell ref="D66:H66"/>
    <mergeCell ref="D67:H67"/>
    <mergeCell ref="D58:H58"/>
    <mergeCell ref="D59:H59"/>
    <mergeCell ref="A63:A64"/>
    <mergeCell ref="A65:A67"/>
    <mergeCell ref="A36:A41"/>
    <mergeCell ref="A44:A47"/>
    <mergeCell ref="A48:A52"/>
    <mergeCell ref="A58:A62"/>
    <mergeCell ref="C1:H1"/>
    <mergeCell ref="D60:H60"/>
    <mergeCell ref="D61:H61"/>
    <mergeCell ref="D62:H62"/>
    <mergeCell ref="A11:A16"/>
    <mergeCell ref="A17:A20"/>
    <mergeCell ref="A21:A22"/>
    <mergeCell ref="A23:A24"/>
    <mergeCell ref="A31:A34"/>
    <mergeCell ref="A25:A28"/>
    <mergeCell ref="A54:A55"/>
  </mergeCells>
  <pageMargins left="0.25" right="0.25" top="0.75" bottom="0.75" header="0.3" footer="0.3"/>
  <pageSetup paperSize="9" orientation="portrait" r:id="rId1"/>
  <headerFooter>
    <oddFooter>&amp;C&amp;P</oddFooter>
  </headerFooter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Beurteilungskriterien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Ruepp</dc:creator>
  <cp:lastModifiedBy>Roland Ruepp</cp:lastModifiedBy>
  <cp:lastPrinted>2019-10-10T09:14:50Z</cp:lastPrinted>
  <dcterms:created xsi:type="dcterms:W3CDTF">2019-02-04T21:37:09Z</dcterms:created>
  <dcterms:modified xsi:type="dcterms:W3CDTF">2022-04-04T13:17:57Z</dcterms:modified>
</cp:coreProperties>
</file>